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28826CB-1831-4EAE-89B5-43CE6B8EA2CE}" xr6:coauthVersionLast="36" xr6:coauthVersionMax="36" xr10:uidLastSave="{00000000-0000-0000-0000-000000000000}"/>
  <bookViews>
    <workbookView xWindow="0" yWindow="0" windowWidth="19200" windowHeight="6880" firstSheet="1" activeTab="1" xr2:uid="{00000000-000D-0000-FFFF-FFFF00000000}"/>
  </bookViews>
  <sheets>
    <sheet name="1" sheetId="2" state="hidden" r:id="rId1"/>
    <sheet name="9月" sheetId="3" r:id="rId2"/>
  </sheets>
  <calcPr calcId="191029"/>
</workbook>
</file>

<file path=xl/calcChain.xml><?xml version="1.0" encoding="utf-8"?>
<calcChain xmlns="http://schemas.openxmlformats.org/spreadsheetml/2006/main">
  <c r="X35" i="2" l="1"/>
  <c r="S35" i="2"/>
  <c r="N35" i="2"/>
  <c r="I35" i="2"/>
  <c r="D35" i="2"/>
  <c r="G2" i="2"/>
  <c r="L2" i="2" s="1"/>
  <c r="Q2" i="2" s="1"/>
  <c r="V2" i="2" s="1"/>
</calcChain>
</file>

<file path=xl/sharedStrings.xml><?xml version="1.0" encoding="utf-8"?>
<sst xmlns="http://schemas.openxmlformats.org/spreadsheetml/2006/main" count="244" uniqueCount="150">
  <si>
    <t>★本校膳食一律使用國產豬、牛肉</t>
    <phoneticPr fontId="3" type="noConversion"/>
  </si>
  <si>
    <t>菜別</t>
  </si>
  <si>
    <t>星期一</t>
    <phoneticPr fontId="3" type="noConversion"/>
  </si>
  <si>
    <t>星期二</t>
  </si>
  <si>
    <t>星期三</t>
  </si>
  <si>
    <t>星期四</t>
    <phoneticPr fontId="3" type="noConversion"/>
  </si>
  <si>
    <t>星期五</t>
  </si>
  <si>
    <t>名稱</t>
  </si>
  <si>
    <t>食材名稱</t>
  </si>
  <si>
    <t>數量</t>
  </si>
  <si>
    <t>單價</t>
  </si>
  <si>
    <t>小計</t>
  </si>
  <si>
    <t>主食</t>
  </si>
  <si>
    <t>主菜</t>
  </si>
  <si>
    <t>黑胡椒粒庫存</t>
    <phoneticPr fontId="3" type="noConversion"/>
  </si>
  <si>
    <t>備份3份</t>
    <phoneticPr fontId="3" type="noConversion"/>
  </si>
  <si>
    <t>副菜</t>
  </si>
  <si>
    <t>青菜</t>
  </si>
  <si>
    <t>湯品</t>
  </si>
  <si>
    <t>水果</t>
  </si>
  <si>
    <t>菜單營養分析</t>
  </si>
  <si>
    <t>類別</t>
  </si>
  <si>
    <t>份量</t>
  </si>
  <si>
    <t>全穀根莖類</t>
    <phoneticPr fontId="4" type="noConversion"/>
  </si>
  <si>
    <t>豆魚肉蛋類</t>
    <phoneticPr fontId="4" type="noConversion"/>
  </si>
  <si>
    <t>蔬菜類</t>
  </si>
  <si>
    <t>油脂與堅果種子類</t>
    <phoneticPr fontId="4" type="noConversion"/>
  </si>
  <si>
    <t>水果類</t>
    <phoneticPr fontId="4" type="noConversion"/>
  </si>
  <si>
    <t>乳品</t>
    <phoneticPr fontId="4" type="noConversion"/>
  </si>
  <si>
    <t>熱量(大卡)</t>
    <phoneticPr fontId="4" type="noConversion"/>
  </si>
  <si>
    <t>設計:至芃企業有限公司</t>
    <phoneticPr fontId="4" type="noConversion"/>
  </si>
  <si>
    <t>午餐秘書:</t>
    <phoneticPr fontId="4" type="noConversion"/>
  </si>
  <si>
    <t>校長:</t>
    <phoneticPr fontId="4" type="noConversion"/>
  </si>
  <si>
    <t>桃園市立富岡國中111學年度上學期  第1週  學生午餐食譜設計表人數:人</t>
    <phoneticPr fontId="4" type="noConversion"/>
  </si>
  <si>
    <t>日 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</si>
  <si>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</si>
  <si>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</si>
  <si>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</si>
  <si>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</si>
  <si>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>湯品</t>
    <phoneticPr fontId="3" type="noConversion"/>
  </si>
  <si>
    <t>水果</t>
    <phoneticPr fontId="3" type="noConversion"/>
  </si>
  <si>
    <t>糙米飯</t>
  </si>
  <si>
    <t>米食</t>
    <phoneticPr fontId="3" type="noConversion"/>
  </si>
  <si>
    <t>肉絲蛋炒飯</t>
  </si>
  <si>
    <t>三色高麗菜</t>
  </si>
  <si>
    <t>鮮菇雞湯</t>
  </si>
  <si>
    <t>打拋肉</t>
  </si>
  <si>
    <t>彩燴銀芽</t>
  </si>
  <si>
    <t>五穀飯</t>
  </si>
  <si>
    <t>冬瓜油豆腐</t>
  </si>
  <si>
    <t>洋蔥炒蛋</t>
    <phoneticPr fontId="3" type="noConversion"/>
  </si>
  <si>
    <t>綠豆粉圓湯</t>
    <phoneticPr fontId="3" type="noConversion"/>
  </si>
  <si>
    <t>洋芋燒雞</t>
  </si>
  <si>
    <t>蒸蛋</t>
    <phoneticPr fontId="3" type="noConversion"/>
  </si>
  <si>
    <t>炒青菜(產銷履歷)</t>
  </si>
  <si>
    <t>金針肉絲湯</t>
  </si>
  <si>
    <t>鐵板豬柳</t>
  </si>
  <si>
    <t>炒三絲</t>
  </si>
  <si>
    <t>酸菜白肉湯</t>
  </si>
  <si>
    <t>麵食</t>
    <phoneticPr fontId="3" type="noConversion"/>
  </si>
  <si>
    <t>什錦炒麵</t>
  </si>
  <si>
    <t>蔬菜關東煮</t>
  </si>
  <si>
    <t>竹筍湯</t>
  </si>
  <si>
    <t>八寶干丁</t>
    <phoneticPr fontId="3" type="noConversion"/>
  </si>
  <si>
    <t>蓮藕湯</t>
  </si>
  <si>
    <t>小米飯</t>
  </si>
  <si>
    <t>紅燒素什錦</t>
  </si>
  <si>
    <t>蔥香菜脯蛋</t>
  </si>
  <si>
    <t>杏鮑菇燒木耳</t>
  </si>
  <si>
    <t>肉骨茶湯</t>
    <phoneticPr fontId="3" type="noConversion"/>
  </si>
  <si>
    <t>醬爆雞丁</t>
  </si>
  <si>
    <t>芙蓉南瓜</t>
  </si>
  <si>
    <t>榨菜肉絲湯</t>
  </si>
  <si>
    <t>梅干蒸肉</t>
  </si>
  <si>
    <t>五行蔬菜</t>
  </si>
  <si>
    <t>羅宋湯</t>
  </si>
  <si>
    <t>瓠瓜瘦肉粥</t>
    <phoneticPr fontId="3" type="noConversion"/>
  </si>
  <si>
    <t>可口燙滷味</t>
  </si>
  <si>
    <t>炒四寶</t>
  </si>
  <si>
    <t>海帶芽蛋湯</t>
  </si>
  <si>
    <t>燕麥飯</t>
  </si>
  <si>
    <t>脆炒洋芋</t>
  </si>
  <si>
    <t>香菇蒸蛋</t>
  </si>
  <si>
    <t>茄汁義大利麵</t>
  </si>
  <si>
    <t>雙色花菜</t>
  </si>
  <si>
    <t>春川雞丁</t>
  </si>
  <si>
    <t>三菇肉絲湯</t>
    <phoneticPr fontId="3" type="noConversion"/>
  </si>
  <si>
    <t>芝麻飯</t>
  </si>
  <si>
    <t>紅蘿蔔炒蛋</t>
  </si>
  <si>
    <t>麻婆豆腐</t>
  </si>
  <si>
    <t>蔬菜味噌湯</t>
    <phoneticPr fontId="3" type="noConversion"/>
  </si>
  <si>
    <t>南洋咖哩雞</t>
  </si>
  <si>
    <t>大瓜什錦</t>
    <phoneticPr fontId="3" type="noConversion"/>
  </si>
  <si>
    <t>螞蟻上樹</t>
    <phoneticPr fontId="3" type="noConversion"/>
  </si>
  <si>
    <t>黃豆芽肉絲湯</t>
    <phoneticPr fontId="3" type="noConversion"/>
  </si>
  <si>
    <t>白菜炒年糕</t>
  </si>
  <si>
    <t>富岡國中--2022--8.9月份--菜單月報表</t>
    <phoneticPr fontId="3" type="noConversion"/>
  </si>
  <si>
    <t>米食</t>
    <phoneticPr fontId="3" type="noConversion"/>
  </si>
  <si>
    <t>2022/8/30週二</t>
    <phoneticPr fontId="3" type="noConversion"/>
  </si>
  <si>
    <t>2022/8/31週三</t>
    <phoneticPr fontId="3" type="noConversion"/>
  </si>
  <si>
    <t>2021/9/1週四</t>
    <phoneticPr fontId="3" type="noConversion"/>
  </si>
  <si>
    <t>2021/9/2週五</t>
    <phoneticPr fontId="3" type="noConversion"/>
  </si>
  <si>
    <t>2021/9/5週一</t>
    <phoneticPr fontId="3" type="noConversion"/>
  </si>
  <si>
    <t>2021/9/6週二</t>
    <phoneticPr fontId="3" type="noConversion"/>
  </si>
  <si>
    <t>2021/9/7週三</t>
    <phoneticPr fontId="3" type="noConversion"/>
  </si>
  <si>
    <t>2021/9/8週四</t>
    <phoneticPr fontId="3" type="noConversion"/>
  </si>
  <si>
    <t>2021/9/9週五</t>
    <phoneticPr fontId="3" type="noConversion"/>
  </si>
  <si>
    <t>2021/9/12週一</t>
    <phoneticPr fontId="3" type="noConversion"/>
  </si>
  <si>
    <t>2021/9/13週二</t>
    <phoneticPr fontId="3" type="noConversion"/>
  </si>
  <si>
    <t>2021/9/14週三</t>
    <phoneticPr fontId="3" type="noConversion"/>
  </si>
  <si>
    <t>2021/9/15週四</t>
    <phoneticPr fontId="3" type="noConversion"/>
  </si>
  <si>
    <t>2021/9/16週五</t>
    <phoneticPr fontId="3" type="noConversion"/>
  </si>
  <si>
    <t>優酪乳</t>
    <phoneticPr fontId="3" type="noConversion"/>
  </si>
  <si>
    <t>鮮奶</t>
    <phoneticPr fontId="3" type="noConversion"/>
  </si>
  <si>
    <t>豆漿</t>
    <phoneticPr fontId="3" type="noConversion"/>
  </si>
  <si>
    <t>2021/9/19週一</t>
    <phoneticPr fontId="3" type="noConversion"/>
  </si>
  <si>
    <t>2021/9/20週二</t>
    <phoneticPr fontId="3" type="noConversion"/>
  </si>
  <si>
    <t>2021/9/21週三</t>
    <phoneticPr fontId="3" type="noConversion"/>
  </si>
  <si>
    <t>2021/9/22週四</t>
    <phoneticPr fontId="3" type="noConversion"/>
  </si>
  <si>
    <t>2021/9/23週五</t>
    <phoneticPr fontId="3" type="noConversion"/>
  </si>
  <si>
    <t>2021/9/26週一</t>
    <phoneticPr fontId="3" type="noConversion"/>
  </si>
  <si>
    <t>2021/9/27週二</t>
    <phoneticPr fontId="3" type="noConversion"/>
  </si>
  <si>
    <t>2021/9/28週三</t>
    <phoneticPr fontId="3" type="noConversion"/>
  </si>
  <si>
    <t>2021/9/29週四</t>
    <phoneticPr fontId="3" type="noConversion"/>
  </si>
  <si>
    <t>2021/9/30週五</t>
    <phoneticPr fontId="3" type="noConversion"/>
  </si>
  <si>
    <t>豆漿(加)</t>
    <phoneticPr fontId="3" type="noConversion"/>
  </si>
  <si>
    <t>三杯雞</t>
  </si>
  <si>
    <t>客家小炒</t>
    <phoneticPr fontId="3" type="noConversion"/>
  </si>
  <si>
    <t>南瓜蔬菜湯</t>
  </si>
  <si>
    <t>鐵板豆腐</t>
    <phoneticPr fontId="3" type="noConversion"/>
  </si>
  <si>
    <t>有機蔬菜</t>
    <phoneticPr fontId="4" type="noConversion"/>
  </si>
  <si>
    <t>牛蒡湯</t>
  </si>
  <si>
    <t>中 秋 節 補 假</t>
    <phoneticPr fontId="3" type="noConversion"/>
  </si>
  <si>
    <t>鮮瓜什錦</t>
    <phoneticPr fontId="3" type="noConversion"/>
  </si>
  <si>
    <t>味噌豬肉</t>
    <phoneticPr fontId="3" type="noConversion"/>
  </si>
  <si>
    <t>酢醬麵</t>
  </si>
  <si>
    <t>大滷湯</t>
    <phoneticPr fontId="3" type="noConversion"/>
  </si>
  <si>
    <t>竹筍包</t>
    <phoneticPr fontId="3" type="noConversion"/>
  </si>
  <si>
    <t>茶葉蛋</t>
    <phoneticPr fontId="3" type="noConversion"/>
  </si>
  <si>
    <t>味噌湯</t>
    <phoneticPr fontId="3" type="noConversion"/>
  </si>
  <si>
    <t>海菜豆腐湯</t>
    <phoneticPr fontId="3" type="noConversion"/>
  </si>
  <si>
    <t>玉米蛋花湯</t>
    <phoneticPr fontId="3" type="noConversion"/>
  </si>
  <si>
    <t>義式水煮魚</t>
    <phoneticPr fontId="26" type="noConversion"/>
  </si>
  <si>
    <t>海帶芽豆腐湯</t>
    <phoneticPr fontId="3" type="noConversion"/>
  </si>
  <si>
    <t>冬瓜薏仁湯</t>
    <phoneticPr fontId="3" type="noConversion"/>
  </si>
  <si>
    <t>香菇肉燥</t>
    <phoneticPr fontId="3" type="noConversion"/>
  </si>
  <si>
    <r>
      <t>砂鍋</t>
    </r>
    <r>
      <rPr>
        <sz val="13"/>
        <color rgb="FFFF0000"/>
        <rFont val="標楷體"/>
        <family val="4"/>
        <charset val="136"/>
      </rPr>
      <t>魚</t>
    </r>
    <phoneticPr fontId="3" type="noConversion"/>
  </si>
  <si>
    <r>
      <t>樹子</t>
    </r>
    <r>
      <rPr>
        <sz val="13"/>
        <color rgb="FFFF0000"/>
        <rFont val="標楷體"/>
        <family val="4"/>
        <charset val="136"/>
      </rPr>
      <t>蒸魚</t>
    </r>
    <phoneticPr fontId="3" type="noConversion"/>
  </si>
  <si>
    <r>
      <t>蔥燒五彩</t>
    </r>
    <r>
      <rPr>
        <sz val="13"/>
        <color rgb="FFFF0000"/>
        <rFont val="標楷體"/>
        <family val="4"/>
        <charset val="136"/>
      </rPr>
      <t>魚</t>
    </r>
    <phoneticPr fontId="3" type="noConversion"/>
  </si>
  <si>
    <t>地瓜芋頭湯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</si>
</sst>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_);\(0\)"/>
  </numFmts>
  <fonts count="3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22"/>
      <color rgb="FF0000FF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2"/>
      <color theme="0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indexed="8"/>
      <name val="新細明體"/>
      <family val="1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name val="標楷體"/>
      <family val="4"/>
      <charset val="136"/>
    </font>
    <font>
      <sz val="13"/>
      <color rgb="FF000000"/>
      <name val="標楷體"/>
      <family val="4"/>
      <charset val="136"/>
    </font>
    <font>
      <sz val="13"/>
      <color rgb="FFFF0000"/>
      <name val="標楷體"/>
      <family val="4"/>
      <charset val="136"/>
    </font>
    <font>
      <sz val="13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>
      <alignment vertical="top"/>
    </xf>
    <xf numFmtId="0" fontId="1" fillId="0" borderId="0">
      <alignment vertical="center"/>
    </xf>
    <xf numFmtId="0" fontId="12" fillId="0" borderId="0">
      <alignment vertical="center"/>
    </xf>
    <xf numFmtId="0" fontId="23" fillId="0" borderId="0">
      <alignment vertical="top"/>
    </xf>
    <xf numFmtId="0" fontId="8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3" fillId="0" borderId="0">
      <alignment vertical="top"/>
    </xf>
    <xf numFmtId="0" fontId="24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2" xfId="0" applyFont="1" applyBorder="1" applyAlignment="1">
      <alignment vertical="center" textRotation="255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176" fontId="12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2" xfId="0" applyFont="1" applyBorder="1">
      <alignment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2" fillId="0" borderId="2" xfId="0" applyFont="1" applyBorder="1" applyAlignment="1">
      <alignment vertical="center" textRotation="255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right" vertical="center"/>
    </xf>
    <xf numFmtId="0" fontId="15" fillId="0" borderId="2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5" xfId="0" applyFont="1" applyFill="1" applyBorder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77" fontId="8" fillId="0" borderId="3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1" fillId="0" borderId="0" xfId="0" applyFont="1" applyBorder="1" applyAlignment="1">
      <alignment horizontal="center"/>
    </xf>
    <xf numFmtId="0" fontId="21" fillId="0" borderId="7" xfId="0" applyFont="1" applyBorder="1" applyAlignment="1">
      <alignment vertical="center" textRotation="255"/>
    </xf>
    <xf numFmtId="0" fontId="21" fillId="0" borderId="0" xfId="0" applyFont="1" applyBorder="1" applyAlignment="1">
      <alignment vertical="center" textRotation="255"/>
    </xf>
    <xf numFmtId="0" fontId="2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7" fillId="0" borderId="2" xfId="0" applyFont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9" fillId="0" borderId="2" xfId="37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9" fillId="2" borderId="2" xfId="37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30" fillId="0" borderId="2" xfId="8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8" applyFont="1" applyFill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29" fillId="0" borderId="2" xfId="28" applyFont="1" applyFill="1" applyBorder="1" applyAlignment="1">
      <alignment horizontal="center" vertical="center"/>
    </xf>
    <xf numFmtId="0" fontId="31" fillId="0" borderId="2" xfId="47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255"/>
    </xf>
    <xf numFmtId="0" fontId="12" fillId="0" borderId="2" xfId="0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vertical="center" textRotation="255"/>
    </xf>
    <xf numFmtId="0" fontId="0" fillId="0" borderId="2" xfId="0" applyFont="1" applyFill="1" applyBorder="1" applyAlignment="1">
      <alignment vertical="center" textRotation="255"/>
    </xf>
    <xf numFmtId="0" fontId="0" fillId="0" borderId="2" xfId="0" applyFont="1" applyBorder="1" applyAlignment="1">
      <alignment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vertical="center" textRotation="255"/>
    </xf>
    <xf numFmtId="0" fontId="11" fillId="0" borderId="2" xfId="0" applyFont="1" applyBorder="1" applyAlignment="1">
      <alignment vertical="center" textRotation="255"/>
    </xf>
    <xf numFmtId="0" fontId="12" fillId="0" borderId="2" xfId="0" applyFont="1" applyFill="1" applyBorder="1" applyAlignment="1">
      <alignment vertical="center" textRotation="255"/>
    </xf>
    <xf numFmtId="0" fontId="12" fillId="0" borderId="2" xfId="0" applyFont="1" applyBorder="1" applyAlignment="1">
      <alignment horizontal="center" vertical="center" textRotation="255"/>
    </xf>
    <xf numFmtId="176" fontId="7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 textRotation="255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</cellXfs>
  <cellStyles count="51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一般" xfId="0" builtinId="0"/>
    <cellStyle name="一般 10" xfId="4" xr:uid="{00000000-0005-0000-0000-000004000000}"/>
    <cellStyle name="一般 100" xfId="5" xr:uid="{00000000-0005-0000-0000-000005000000}"/>
    <cellStyle name="一般 100 2 2 2" xfId="6" xr:uid="{00000000-0005-0000-0000-000006000000}"/>
    <cellStyle name="一般 108" xfId="7" xr:uid="{00000000-0005-0000-0000-000007000000}"/>
    <cellStyle name="一般 11" xfId="8" xr:uid="{00000000-0005-0000-0000-000008000000}"/>
    <cellStyle name="一般 12" xfId="9" xr:uid="{00000000-0005-0000-0000-000009000000}"/>
    <cellStyle name="一般 134" xfId="10" xr:uid="{00000000-0005-0000-0000-00000A000000}"/>
    <cellStyle name="一般 14" xfId="11" xr:uid="{00000000-0005-0000-0000-00000B000000}"/>
    <cellStyle name="一般 141 12" xfId="12" xr:uid="{00000000-0005-0000-0000-00000C000000}"/>
    <cellStyle name="一般 159" xfId="13" xr:uid="{00000000-0005-0000-0000-00000D000000}"/>
    <cellStyle name="一般 16" xfId="14" xr:uid="{00000000-0005-0000-0000-00000E000000}"/>
    <cellStyle name="一般 17" xfId="15" xr:uid="{00000000-0005-0000-0000-00000F000000}"/>
    <cellStyle name="一般 19" xfId="16" xr:uid="{00000000-0005-0000-0000-000010000000}"/>
    <cellStyle name="一般 19 2" xfId="17" xr:uid="{00000000-0005-0000-0000-000011000000}"/>
    <cellStyle name="一般 194" xfId="18" xr:uid="{00000000-0005-0000-0000-000012000000}"/>
    <cellStyle name="一般 2" xfId="19" xr:uid="{00000000-0005-0000-0000-000013000000}"/>
    <cellStyle name="一般 2 2" xfId="20" xr:uid="{00000000-0005-0000-0000-000014000000}"/>
    <cellStyle name="一般 2 3" xfId="21" xr:uid="{00000000-0005-0000-0000-000015000000}"/>
    <cellStyle name="一般 206" xfId="22" xr:uid="{00000000-0005-0000-0000-000016000000}"/>
    <cellStyle name="一般 21" xfId="23" xr:uid="{00000000-0005-0000-0000-000017000000}"/>
    <cellStyle name="一般 217" xfId="24" xr:uid="{00000000-0005-0000-0000-000018000000}"/>
    <cellStyle name="一般 22" xfId="25" xr:uid="{00000000-0005-0000-0000-000019000000}"/>
    <cellStyle name="一般 25" xfId="26" xr:uid="{00000000-0005-0000-0000-00001A000000}"/>
    <cellStyle name="一般 25 6" xfId="27" xr:uid="{00000000-0005-0000-0000-00001B000000}"/>
    <cellStyle name="一般 255" xfId="28" xr:uid="{00000000-0005-0000-0000-00001C000000}"/>
    <cellStyle name="一般 26" xfId="29" xr:uid="{00000000-0005-0000-0000-00001D000000}"/>
    <cellStyle name="一般 263" xfId="30" xr:uid="{00000000-0005-0000-0000-00001E000000}"/>
    <cellStyle name="一般 28" xfId="31" xr:uid="{00000000-0005-0000-0000-00001F000000}"/>
    <cellStyle name="一般 284" xfId="32" xr:uid="{00000000-0005-0000-0000-000020000000}"/>
    <cellStyle name="一般 3" xfId="33" xr:uid="{00000000-0005-0000-0000-000021000000}"/>
    <cellStyle name="一般 4" xfId="34" xr:uid="{00000000-0005-0000-0000-000022000000}"/>
    <cellStyle name="一般 43_新坡102下第五周菜單1030227" xfId="35" xr:uid="{00000000-0005-0000-0000-000023000000}"/>
    <cellStyle name="一般 45" xfId="36" xr:uid="{00000000-0005-0000-0000-000024000000}"/>
    <cellStyle name="一般 5" xfId="37" xr:uid="{00000000-0005-0000-0000-000025000000}"/>
    <cellStyle name="一般 56" xfId="38" xr:uid="{00000000-0005-0000-0000-000026000000}"/>
    <cellStyle name="一般 6" xfId="39" xr:uid="{00000000-0005-0000-0000-000027000000}"/>
    <cellStyle name="一般 62 2" xfId="40" xr:uid="{00000000-0005-0000-0000-000028000000}"/>
    <cellStyle name="一般 62_新坡102下第五周菜單1030227" xfId="41" xr:uid="{00000000-0005-0000-0000-000029000000}"/>
    <cellStyle name="一般 63" xfId="42" xr:uid="{00000000-0005-0000-0000-00002A000000}"/>
    <cellStyle name="一般 69" xfId="43" xr:uid="{00000000-0005-0000-0000-00002B000000}"/>
    <cellStyle name="一般 7" xfId="44" xr:uid="{00000000-0005-0000-0000-00002C000000}"/>
    <cellStyle name="一般 71" xfId="45" xr:uid="{00000000-0005-0000-0000-00002D000000}"/>
    <cellStyle name="一般 8" xfId="46" xr:uid="{00000000-0005-0000-0000-00002E000000}"/>
    <cellStyle name="一般 8 2" xfId="47" xr:uid="{00000000-0005-0000-0000-00002F000000}"/>
    <cellStyle name="一般 83_新坡102下第五周菜單1030227" xfId="48" xr:uid="{00000000-0005-0000-0000-000030000000}"/>
    <cellStyle name="一般 9" xfId="49" xr:uid="{00000000-0005-0000-0000-000031000000}"/>
    <cellStyle name="一般 90" xfId="50" xr:uid="{00000000-0005-0000-0000-00003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41"/>
  <sheetViews>
    <sheetView zoomScale="75" zoomScaleNormal="75" workbookViewId="0">
      <selection activeCell="H9" sqref="H9"/>
    </sheetView>
  </sheetViews>
  <sheetFormatPr defaultColWidth="8.90625" defaultRowHeight="17" x14ac:dyDescent="0.4"/>
  <cols>
    <col min="1" max="1" width="4.90625" customWidth="1"/>
    <col min="2" max="2" width="5.36328125" customWidth="1"/>
    <col min="3" max="3" width="23.08984375" customWidth="1"/>
    <col min="4" max="4" width="8.81640625" customWidth="1"/>
    <col min="5" max="5" width="6.453125" hidden="1" customWidth="1"/>
    <col min="6" max="6" width="6.36328125" hidden="1" customWidth="1"/>
    <col min="7" max="7" width="4.90625" customWidth="1"/>
    <col min="8" max="8" width="23.6328125" customWidth="1"/>
    <col min="9" max="9" width="9.08984375" style="66" customWidth="1"/>
    <col min="10" max="11" width="9.453125" style="66" hidden="1" customWidth="1"/>
    <col min="12" max="12" width="6.08984375" style="66" customWidth="1"/>
    <col min="13" max="13" width="25" style="66" customWidth="1"/>
    <col min="14" max="14" width="9.08984375" style="66" customWidth="1"/>
    <col min="15" max="15" width="7.6328125" style="66" hidden="1" customWidth="1"/>
    <col min="16" max="16" width="6.81640625" hidden="1" customWidth="1"/>
    <col min="17" max="17" width="5.36328125" customWidth="1"/>
    <col min="18" max="18" width="22.6328125" customWidth="1"/>
    <col min="19" max="19" width="8.453125" customWidth="1"/>
    <col min="20" max="20" width="6.08984375" hidden="1" customWidth="1"/>
    <col min="21" max="21" width="6.453125" hidden="1" customWidth="1"/>
    <col min="22" max="22" width="5" customWidth="1"/>
    <col min="23" max="23" width="21.81640625" customWidth="1"/>
    <col min="24" max="24" width="8.453125" customWidth="1"/>
    <col min="25" max="25" width="6.453125" hidden="1" customWidth="1"/>
    <col min="26" max="26" width="6.6328125" hidden="1" customWidth="1"/>
  </cols>
  <sheetData>
    <row r="1" spans="1:30" ht="36.75" customHeight="1" x14ac:dyDescent="0.7">
      <c r="A1" s="106" t="s">
        <v>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"/>
      <c r="P1" s="1"/>
      <c r="Q1" s="2" t="s">
        <v>0</v>
      </c>
      <c r="R1" s="1"/>
      <c r="T1" s="2"/>
      <c r="U1" s="2"/>
      <c r="V1" s="2"/>
      <c r="W1" s="2"/>
      <c r="X1" s="2"/>
      <c r="Y1" s="2"/>
      <c r="Z1" s="2"/>
    </row>
    <row r="2" spans="1:30" ht="26.4" customHeight="1" x14ac:dyDescent="0.4">
      <c r="A2" s="3" t="s">
        <v>1</v>
      </c>
      <c r="B2" s="103">
        <v>44802</v>
      </c>
      <c r="C2" s="103"/>
      <c r="D2" s="90" t="s">
        <v>2</v>
      </c>
      <c r="E2" s="104"/>
      <c r="F2" s="91"/>
      <c r="G2" s="103">
        <f>B2+1</f>
        <v>44803</v>
      </c>
      <c r="H2" s="103"/>
      <c r="I2" s="107" t="s">
        <v>3</v>
      </c>
      <c r="J2" s="107"/>
      <c r="K2" s="107"/>
      <c r="L2" s="103">
        <f>G2+1</f>
        <v>44804</v>
      </c>
      <c r="M2" s="103"/>
      <c r="N2" s="90" t="s">
        <v>4</v>
      </c>
      <c r="O2" s="104"/>
      <c r="P2" s="91"/>
      <c r="Q2" s="103">
        <f>L2+1</f>
        <v>44805</v>
      </c>
      <c r="R2" s="103"/>
      <c r="S2" s="90" t="s">
        <v>5</v>
      </c>
      <c r="T2" s="104"/>
      <c r="U2" s="91"/>
      <c r="V2" s="103">
        <f>Q2+1</f>
        <v>44806</v>
      </c>
      <c r="W2" s="103"/>
      <c r="X2" s="4" t="s">
        <v>6</v>
      </c>
      <c r="Y2" s="5"/>
      <c r="Z2" s="6"/>
    </row>
    <row r="3" spans="1:30" s="9" customFormat="1" ht="20" customHeight="1" x14ac:dyDescent="0.4">
      <c r="A3" s="7"/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7</v>
      </c>
      <c r="R3" s="8" t="s">
        <v>8</v>
      </c>
      <c r="S3" s="8" t="s">
        <v>9</v>
      </c>
      <c r="T3" s="8" t="s">
        <v>10</v>
      </c>
      <c r="U3" s="8" t="s">
        <v>11</v>
      </c>
      <c r="V3" s="8" t="s">
        <v>7</v>
      </c>
      <c r="W3" s="8" t="s">
        <v>8</v>
      </c>
      <c r="X3" s="8" t="s">
        <v>9</v>
      </c>
      <c r="Y3" s="8" t="s">
        <v>10</v>
      </c>
      <c r="Z3" s="8" t="s">
        <v>11</v>
      </c>
    </row>
    <row r="4" spans="1:30" s="15" customFormat="1" ht="20" customHeight="1" x14ac:dyDescent="0.4">
      <c r="A4" s="10" t="s">
        <v>12</v>
      </c>
      <c r="B4" s="11"/>
      <c r="C4" s="11"/>
      <c r="D4" s="12"/>
      <c r="E4" s="11"/>
      <c r="F4" s="11"/>
      <c r="G4" s="11"/>
      <c r="H4" s="11"/>
      <c r="I4" s="12"/>
      <c r="J4" s="11"/>
      <c r="K4" s="11"/>
      <c r="L4" s="11"/>
      <c r="M4" s="13"/>
      <c r="N4" s="12"/>
      <c r="O4" s="11"/>
      <c r="P4" s="11"/>
      <c r="Q4" s="11"/>
      <c r="R4" s="11"/>
      <c r="S4" s="12"/>
      <c r="T4" s="11"/>
      <c r="U4" s="11"/>
      <c r="V4" s="11"/>
      <c r="W4" s="11"/>
      <c r="X4" s="12"/>
      <c r="Y4" s="14"/>
      <c r="Z4" s="14"/>
      <c r="AA4" s="14"/>
      <c r="AB4" s="14"/>
      <c r="AC4" s="14"/>
    </row>
    <row r="5" spans="1:30" s="18" customFormat="1" ht="20" customHeight="1" x14ac:dyDescent="0.4">
      <c r="A5" s="100" t="s">
        <v>13</v>
      </c>
      <c r="B5" s="99"/>
      <c r="C5" s="16"/>
      <c r="D5" s="12"/>
      <c r="E5" s="16"/>
      <c r="F5" s="16"/>
      <c r="G5" s="99"/>
      <c r="H5" s="16"/>
      <c r="I5" s="12"/>
      <c r="J5" s="16"/>
      <c r="K5" s="16"/>
      <c r="L5" s="99"/>
      <c r="M5" s="16"/>
      <c r="N5" s="12"/>
      <c r="O5" s="16"/>
      <c r="P5" s="16"/>
      <c r="Q5" s="99"/>
      <c r="R5" s="16"/>
      <c r="S5" s="12"/>
      <c r="T5" s="16"/>
      <c r="U5" s="16"/>
      <c r="V5" s="105"/>
      <c r="W5" s="16"/>
      <c r="X5" s="12"/>
      <c r="Y5" s="17"/>
      <c r="Z5" s="17"/>
      <c r="AA5" s="17"/>
      <c r="AB5" s="17"/>
      <c r="AC5" s="17"/>
    </row>
    <row r="6" spans="1:30" s="18" customFormat="1" ht="20" customHeight="1" x14ac:dyDescent="0.4">
      <c r="A6" s="99"/>
      <c r="B6" s="99"/>
      <c r="C6" s="16"/>
      <c r="D6" s="12"/>
      <c r="E6" s="16"/>
      <c r="F6" s="16"/>
      <c r="G6" s="99"/>
      <c r="H6" s="16"/>
      <c r="I6" s="12"/>
      <c r="J6" s="16"/>
      <c r="K6" s="16"/>
      <c r="L6" s="99"/>
      <c r="M6" s="16"/>
      <c r="N6" s="12"/>
      <c r="O6" s="16"/>
      <c r="P6" s="16"/>
      <c r="Q6" s="99"/>
      <c r="R6" s="16"/>
      <c r="S6" s="12"/>
      <c r="T6" s="16"/>
      <c r="U6" s="16"/>
      <c r="V6" s="99"/>
      <c r="W6" s="16"/>
      <c r="X6" s="12"/>
      <c r="Y6" s="17"/>
      <c r="Z6" s="17"/>
      <c r="AA6" s="17"/>
      <c r="AB6" s="17" t="s">
        <v>14</v>
      </c>
      <c r="AC6" s="17"/>
    </row>
    <row r="7" spans="1:30" s="18" customFormat="1" ht="20" customHeight="1" x14ac:dyDescent="0.4">
      <c r="A7" s="99"/>
      <c r="B7" s="99"/>
      <c r="C7" s="16"/>
      <c r="D7" s="12"/>
      <c r="E7" s="16"/>
      <c r="F7" s="16"/>
      <c r="G7" s="99"/>
      <c r="H7" s="16"/>
      <c r="I7" s="12"/>
      <c r="J7" s="16"/>
      <c r="K7" s="16"/>
      <c r="L7" s="99"/>
      <c r="M7" s="16"/>
      <c r="N7" s="19"/>
      <c r="O7" s="16"/>
      <c r="P7" s="16"/>
      <c r="Q7" s="99"/>
      <c r="R7" s="16"/>
      <c r="S7" s="12"/>
      <c r="T7" s="16"/>
      <c r="U7" s="16"/>
      <c r="V7" s="99"/>
      <c r="W7" s="16"/>
      <c r="X7" s="12"/>
      <c r="Y7" s="17"/>
      <c r="Z7" s="17"/>
      <c r="AA7" s="17"/>
      <c r="AB7" s="17"/>
      <c r="AC7" s="17"/>
    </row>
    <row r="8" spans="1:30" s="18" customFormat="1" ht="20" customHeight="1" x14ac:dyDescent="0.4">
      <c r="A8" s="99"/>
      <c r="B8" s="99"/>
      <c r="C8" s="16"/>
      <c r="D8" s="12"/>
      <c r="E8" s="16"/>
      <c r="F8" s="16"/>
      <c r="G8" s="99"/>
      <c r="H8" s="16"/>
      <c r="I8" s="12"/>
      <c r="J8" s="16"/>
      <c r="K8" s="16"/>
      <c r="L8" s="99"/>
      <c r="M8" s="16"/>
      <c r="N8" s="12"/>
      <c r="O8" s="16"/>
      <c r="P8" s="16"/>
      <c r="Q8" s="99"/>
      <c r="R8" s="16"/>
      <c r="S8" s="12"/>
      <c r="T8" s="16"/>
      <c r="U8" s="16"/>
      <c r="V8" s="99"/>
      <c r="W8" s="16"/>
      <c r="X8" s="12"/>
      <c r="Y8" s="17"/>
      <c r="Z8" s="17"/>
      <c r="AA8" s="17"/>
      <c r="AB8" s="17" t="s">
        <v>15</v>
      </c>
      <c r="AC8" s="17"/>
    </row>
    <row r="9" spans="1:30" s="18" customFormat="1" ht="20" customHeight="1" x14ac:dyDescent="0.4">
      <c r="A9" s="99"/>
      <c r="B9" s="99"/>
      <c r="C9" s="16"/>
      <c r="D9" s="12"/>
      <c r="E9" s="16"/>
      <c r="F9" s="16"/>
      <c r="G9" s="99"/>
      <c r="H9" s="16"/>
      <c r="I9" s="12"/>
      <c r="J9" s="16"/>
      <c r="K9" s="16"/>
      <c r="L9" s="99"/>
      <c r="M9" s="16"/>
      <c r="N9" s="12"/>
      <c r="O9" s="16"/>
      <c r="P9" s="16"/>
      <c r="Q9" s="99"/>
      <c r="R9" s="20"/>
      <c r="S9" s="21"/>
      <c r="T9" s="16"/>
      <c r="U9" s="16"/>
      <c r="V9" s="99"/>
      <c r="W9" s="16"/>
      <c r="X9" s="12"/>
      <c r="Y9" s="17"/>
      <c r="Z9" s="17"/>
      <c r="AA9" s="17"/>
      <c r="AB9" s="17"/>
      <c r="AC9" s="17"/>
    </row>
    <row r="10" spans="1:30" s="18" customFormat="1" ht="20" customHeight="1" x14ac:dyDescent="0.4">
      <c r="A10" s="99"/>
      <c r="B10" s="99"/>
      <c r="C10" s="20"/>
      <c r="D10" s="21"/>
      <c r="E10" s="16"/>
      <c r="F10" s="16"/>
      <c r="G10" s="99"/>
      <c r="H10" s="20"/>
      <c r="I10" s="21"/>
      <c r="J10" s="16"/>
      <c r="K10" s="16"/>
      <c r="L10" s="99"/>
      <c r="M10" s="20"/>
      <c r="N10" s="21"/>
      <c r="O10" s="16"/>
      <c r="P10" s="16"/>
      <c r="Q10" s="99"/>
      <c r="R10" s="20"/>
      <c r="S10" s="21"/>
      <c r="T10" s="16"/>
      <c r="U10" s="16"/>
      <c r="V10" s="99"/>
      <c r="W10" s="16"/>
      <c r="X10" s="12"/>
      <c r="Y10" s="17"/>
      <c r="Z10" s="17"/>
      <c r="AA10" s="17"/>
      <c r="AB10" s="17"/>
      <c r="AC10" s="17"/>
    </row>
    <row r="11" spans="1:30" s="18" customFormat="1" ht="20" customHeight="1" x14ac:dyDescent="0.4">
      <c r="A11" s="99"/>
      <c r="B11" s="99"/>
      <c r="C11" s="20"/>
      <c r="D11" s="21"/>
      <c r="E11" s="16"/>
      <c r="F11" s="16"/>
      <c r="G11" s="99"/>
      <c r="H11" s="20"/>
      <c r="I11" s="21"/>
      <c r="J11" s="16"/>
      <c r="K11" s="16"/>
      <c r="L11" s="99"/>
      <c r="M11" s="20"/>
      <c r="N11" s="21"/>
      <c r="O11" s="16"/>
      <c r="P11" s="16"/>
      <c r="Q11" s="99"/>
      <c r="R11" s="20"/>
      <c r="S11" s="21"/>
      <c r="T11" s="16"/>
      <c r="U11" s="16"/>
      <c r="V11" s="99"/>
      <c r="W11" s="16"/>
      <c r="X11" s="12"/>
      <c r="Y11" s="17"/>
      <c r="Z11" s="17"/>
      <c r="AA11" s="17"/>
      <c r="AB11" s="17"/>
      <c r="AC11" s="17"/>
    </row>
    <row r="12" spans="1:30" s="18" customFormat="1" ht="20" customHeight="1" x14ac:dyDescent="0.4">
      <c r="A12" s="99"/>
      <c r="B12" s="99"/>
      <c r="C12" s="16"/>
      <c r="D12" s="12"/>
      <c r="E12" s="16"/>
      <c r="F12" s="16"/>
      <c r="G12" s="99"/>
      <c r="H12" s="16"/>
      <c r="I12" s="12"/>
      <c r="J12" s="16"/>
      <c r="K12" s="16"/>
      <c r="L12" s="99"/>
      <c r="M12" s="16"/>
      <c r="N12" s="12"/>
      <c r="O12" s="16"/>
      <c r="P12" s="16"/>
      <c r="Q12" s="99"/>
      <c r="R12" s="16"/>
      <c r="S12" s="12"/>
      <c r="T12" s="16"/>
      <c r="U12" s="16"/>
      <c r="V12" s="99"/>
      <c r="W12" s="16"/>
      <c r="X12" s="12"/>
      <c r="Y12" s="17"/>
      <c r="Z12" s="17"/>
      <c r="AA12" s="17"/>
      <c r="AB12" s="17"/>
      <c r="AC12" s="17"/>
    </row>
    <row r="13" spans="1:30" s="18" customFormat="1" ht="20" customHeight="1" x14ac:dyDescent="0.4">
      <c r="A13" s="100" t="s">
        <v>16</v>
      </c>
      <c r="B13" s="99"/>
      <c r="C13" s="16"/>
      <c r="D13" s="12"/>
      <c r="E13" s="16"/>
      <c r="F13" s="16"/>
      <c r="G13" s="99"/>
      <c r="H13" s="16"/>
      <c r="I13" s="12"/>
      <c r="J13" s="16"/>
      <c r="K13" s="16"/>
      <c r="L13" s="99"/>
      <c r="M13" s="16"/>
      <c r="N13" s="12"/>
      <c r="O13" s="16"/>
      <c r="P13" s="16"/>
      <c r="Q13" s="99"/>
      <c r="R13" s="16"/>
      <c r="S13" s="12"/>
      <c r="T13" s="16"/>
      <c r="U13" s="16"/>
      <c r="V13" s="102"/>
      <c r="W13" s="16"/>
      <c r="X13" s="12"/>
      <c r="Y13" s="17"/>
      <c r="Z13" s="17"/>
      <c r="AA13" s="17"/>
    </row>
    <row r="14" spans="1:30" s="18" customFormat="1" ht="20" customHeight="1" x14ac:dyDescent="0.4">
      <c r="A14" s="99"/>
      <c r="B14" s="99"/>
      <c r="C14" s="16"/>
      <c r="D14" s="12"/>
      <c r="E14" s="16"/>
      <c r="F14" s="16"/>
      <c r="G14" s="99"/>
      <c r="H14" s="16"/>
      <c r="I14" s="12"/>
      <c r="J14" s="16"/>
      <c r="K14" s="16"/>
      <c r="L14" s="99"/>
      <c r="M14" s="16"/>
      <c r="N14" s="12"/>
      <c r="O14" s="16"/>
      <c r="P14" s="16"/>
      <c r="Q14" s="99"/>
      <c r="R14" s="16"/>
      <c r="S14" s="12"/>
      <c r="T14" s="16"/>
      <c r="U14" s="16"/>
      <c r="V14" s="102"/>
      <c r="W14" s="16"/>
      <c r="X14" s="12"/>
      <c r="Y14" s="17"/>
      <c r="Z14" s="17"/>
      <c r="AA14" s="17"/>
    </row>
    <row r="15" spans="1:30" s="18" customFormat="1" ht="20" customHeight="1" x14ac:dyDescent="0.4">
      <c r="A15" s="99"/>
      <c r="B15" s="99"/>
      <c r="C15" s="16"/>
      <c r="D15" s="12"/>
      <c r="E15" s="16"/>
      <c r="F15" s="16"/>
      <c r="G15" s="99"/>
      <c r="H15" s="16"/>
      <c r="I15" s="12"/>
      <c r="J15" s="16"/>
      <c r="K15" s="16"/>
      <c r="L15" s="99"/>
      <c r="M15" s="16"/>
      <c r="N15" s="12"/>
      <c r="O15" s="16"/>
      <c r="P15" s="16"/>
      <c r="Q15" s="99"/>
      <c r="R15" s="16"/>
      <c r="S15" s="12"/>
      <c r="T15" s="16"/>
      <c r="U15" s="16"/>
      <c r="V15" s="102"/>
      <c r="W15" s="16"/>
      <c r="X15" s="12"/>
      <c r="Y15" s="17"/>
      <c r="Z15" s="17"/>
      <c r="AA15" s="17"/>
    </row>
    <row r="16" spans="1:30" s="18" customFormat="1" ht="20" customHeight="1" x14ac:dyDescent="0.4">
      <c r="A16" s="99"/>
      <c r="B16" s="99"/>
      <c r="C16" s="16"/>
      <c r="D16" s="12"/>
      <c r="E16" s="16"/>
      <c r="F16" s="16"/>
      <c r="G16" s="99"/>
      <c r="H16" s="16"/>
      <c r="I16" s="12"/>
      <c r="J16" s="16"/>
      <c r="K16" s="16"/>
      <c r="L16" s="99"/>
      <c r="M16" s="16"/>
      <c r="N16" s="12"/>
      <c r="O16" s="16"/>
      <c r="P16" s="16"/>
      <c r="Q16" s="99"/>
      <c r="R16" s="16"/>
      <c r="S16" s="12"/>
      <c r="T16" s="16"/>
      <c r="U16" s="16"/>
      <c r="V16" s="102"/>
      <c r="W16" s="16"/>
      <c r="X16" s="12"/>
      <c r="Y16" s="17"/>
      <c r="Z16" s="17"/>
      <c r="AA16" s="17"/>
      <c r="AC16" s="22"/>
      <c r="AD16" s="23"/>
    </row>
    <row r="17" spans="1:30" s="18" customFormat="1" ht="20" customHeight="1" x14ac:dyDescent="0.4">
      <c r="A17" s="99"/>
      <c r="B17" s="99"/>
      <c r="C17" s="16"/>
      <c r="D17" s="12"/>
      <c r="E17" s="16"/>
      <c r="F17" s="16"/>
      <c r="G17" s="99"/>
      <c r="H17" s="16"/>
      <c r="I17" s="12"/>
      <c r="J17" s="16"/>
      <c r="K17" s="16"/>
      <c r="L17" s="99"/>
      <c r="M17" s="16"/>
      <c r="N17" s="12"/>
      <c r="O17" s="16"/>
      <c r="P17" s="16"/>
      <c r="Q17" s="99"/>
      <c r="R17" s="16"/>
      <c r="S17" s="12"/>
      <c r="T17" s="16"/>
      <c r="U17" s="16"/>
      <c r="V17" s="102"/>
      <c r="W17" s="16"/>
      <c r="X17" s="12"/>
      <c r="Y17" s="17"/>
      <c r="Z17" s="17"/>
      <c r="AA17" s="17"/>
      <c r="AC17" s="22"/>
      <c r="AD17" s="23"/>
    </row>
    <row r="18" spans="1:30" s="18" customFormat="1" ht="20" customHeight="1" x14ac:dyDescent="0.4">
      <c r="A18" s="99"/>
      <c r="B18" s="99"/>
      <c r="C18" s="16"/>
      <c r="D18" s="12"/>
      <c r="E18" s="16"/>
      <c r="F18" s="16"/>
      <c r="G18" s="99"/>
      <c r="H18" s="16"/>
      <c r="I18" s="12"/>
      <c r="J18" s="16"/>
      <c r="K18" s="16"/>
      <c r="L18" s="99"/>
      <c r="M18" s="16"/>
      <c r="N18" s="12"/>
      <c r="O18" s="16"/>
      <c r="P18" s="16"/>
      <c r="Q18" s="99"/>
      <c r="R18" s="16"/>
      <c r="S18" s="12"/>
      <c r="T18" s="16"/>
      <c r="U18" s="16"/>
      <c r="V18" s="24"/>
      <c r="W18" s="16"/>
      <c r="X18" s="12"/>
      <c r="Y18" s="17"/>
      <c r="Z18" s="17"/>
      <c r="AA18" s="17"/>
      <c r="AB18" s="25"/>
      <c r="AC18" s="26"/>
      <c r="AD18" s="27"/>
    </row>
    <row r="19" spans="1:30" s="18" customFormat="1" ht="20" customHeight="1" x14ac:dyDescent="0.4">
      <c r="A19" s="100" t="s">
        <v>17</v>
      </c>
      <c r="B19" s="99"/>
      <c r="C19" s="16"/>
      <c r="D19" s="12"/>
      <c r="E19" s="16"/>
      <c r="F19" s="16"/>
      <c r="G19" s="99"/>
      <c r="H19" s="16"/>
      <c r="I19" s="12"/>
      <c r="J19" s="16"/>
      <c r="K19" s="16"/>
      <c r="L19" s="99"/>
      <c r="M19" s="16"/>
      <c r="N19" s="12"/>
      <c r="O19" s="16"/>
      <c r="P19" s="16"/>
      <c r="Q19" s="99"/>
      <c r="R19" s="16"/>
      <c r="S19" s="12"/>
      <c r="T19" s="16"/>
      <c r="U19" s="16"/>
      <c r="V19" s="99"/>
      <c r="W19" s="16"/>
      <c r="X19" s="12"/>
      <c r="Y19" s="17"/>
      <c r="Z19" s="17"/>
      <c r="AA19" s="17"/>
      <c r="AB19" s="25"/>
      <c r="AC19" s="26"/>
      <c r="AD19" s="27"/>
    </row>
    <row r="20" spans="1:30" s="18" customFormat="1" ht="20" customHeight="1" x14ac:dyDescent="0.4">
      <c r="A20" s="99"/>
      <c r="B20" s="99"/>
      <c r="C20" s="16"/>
      <c r="D20" s="12"/>
      <c r="E20" s="16"/>
      <c r="F20" s="16"/>
      <c r="G20" s="99"/>
      <c r="H20" s="16"/>
      <c r="I20" s="12"/>
      <c r="J20" s="16"/>
      <c r="K20" s="16"/>
      <c r="L20" s="99"/>
      <c r="M20" s="16"/>
      <c r="N20" s="12"/>
      <c r="O20" s="16"/>
      <c r="P20" s="16"/>
      <c r="Q20" s="99"/>
      <c r="R20" s="16"/>
      <c r="S20" s="12"/>
      <c r="T20" s="16"/>
      <c r="U20" s="16"/>
      <c r="V20" s="99"/>
      <c r="W20" s="16"/>
      <c r="X20" s="12"/>
      <c r="Y20" s="17"/>
      <c r="Z20" s="17"/>
      <c r="AA20" s="17"/>
      <c r="AB20" s="25"/>
      <c r="AC20" s="26"/>
      <c r="AD20" s="27"/>
    </row>
    <row r="21" spans="1:30" s="18" customFormat="1" ht="20" customHeight="1" x14ac:dyDescent="0.4">
      <c r="A21" s="100" t="s">
        <v>18</v>
      </c>
      <c r="B21" s="99"/>
      <c r="C21" s="16"/>
      <c r="D21" s="12"/>
      <c r="E21" s="16"/>
      <c r="F21" s="16"/>
      <c r="G21" s="99"/>
      <c r="H21" s="16"/>
      <c r="I21" s="19"/>
      <c r="J21" s="28"/>
      <c r="K21" s="28"/>
      <c r="L21" s="101"/>
      <c r="M21" s="28"/>
      <c r="N21" s="19"/>
      <c r="O21" s="28"/>
      <c r="P21" s="28"/>
      <c r="Q21" s="101"/>
      <c r="R21" s="28"/>
      <c r="S21" s="19"/>
      <c r="T21" s="16"/>
      <c r="U21" s="16"/>
      <c r="V21" s="99"/>
      <c r="W21" s="16"/>
      <c r="X21" s="12"/>
      <c r="Y21" s="17"/>
      <c r="Z21" s="17"/>
      <c r="AA21" s="17"/>
      <c r="AB21" s="17"/>
      <c r="AC21" s="17"/>
    </row>
    <row r="22" spans="1:30" s="18" customFormat="1" ht="20" customHeight="1" x14ac:dyDescent="0.4">
      <c r="A22" s="99"/>
      <c r="B22" s="99"/>
      <c r="C22" s="16"/>
      <c r="D22" s="12"/>
      <c r="E22" s="16"/>
      <c r="F22" s="16"/>
      <c r="G22" s="99"/>
      <c r="H22" s="16"/>
      <c r="I22" s="19"/>
      <c r="J22" s="28"/>
      <c r="K22" s="28"/>
      <c r="L22" s="101"/>
      <c r="M22" s="29"/>
      <c r="N22" s="30"/>
      <c r="O22" s="28"/>
      <c r="P22" s="28"/>
      <c r="Q22" s="101"/>
      <c r="R22" s="28"/>
      <c r="S22" s="19"/>
      <c r="T22" s="16"/>
      <c r="U22" s="16"/>
      <c r="V22" s="99"/>
      <c r="W22" s="16"/>
      <c r="X22" s="12"/>
      <c r="Y22" s="17"/>
      <c r="Z22" s="17"/>
      <c r="AA22" s="17"/>
      <c r="AB22" s="17"/>
      <c r="AC22" s="17"/>
    </row>
    <row r="23" spans="1:30" s="18" customFormat="1" ht="20" customHeight="1" x14ac:dyDescent="0.4">
      <c r="A23" s="99"/>
      <c r="B23" s="99"/>
      <c r="C23" s="16"/>
      <c r="D23" s="12"/>
      <c r="E23" s="16"/>
      <c r="F23" s="16"/>
      <c r="G23" s="99"/>
      <c r="H23" s="16"/>
      <c r="I23" s="19"/>
      <c r="J23" s="28"/>
      <c r="K23" s="28"/>
      <c r="L23" s="101"/>
      <c r="M23" s="28"/>
      <c r="N23" s="19"/>
      <c r="O23" s="28"/>
      <c r="P23" s="28"/>
      <c r="Q23" s="101"/>
      <c r="R23" s="28"/>
      <c r="S23" s="19"/>
      <c r="T23" s="16"/>
      <c r="U23" s="16"/>
      <c r="V23" s="99"/>
      <c r="W23" s="16"/>
      <c r="X23" s="12"/>
      <c r="Y23" s="17"/>
      <c r="Z23" s="17"/>
      <c r="AA23" s="17"/>
      <c r="AB23" s="17"/>
      <c r="AC23" s="17"/>
    </row>
    <row r="24" spans="1:30" s="18" customFormat="1" ht="20" customHeight="1" x14ac:dyDescent="0.4">
      <c r="A24" s="99"/>
      <c r="B24" s="99"/>
      <c r="C24" s="16"/>
      <c r="D24" s="12"/>
      <c r="E24" s="16"/>
      <c r="F24" s="16"/>
      <c r="G24" s="99"/>
      <c r="H24" s="16"/>
      <c r="I24" s="19"/>
      <c r="J24" s="28"/>
      <c r="K24" s="28"/>
      <c r="L24" s="101"/>
      <c r="M24" s="28"/>
      <c r="N24" s="19"/>
      <c r="O24" s="28"/>
      <c r="P24" s="28"/>
      <c r="Q24" s="101"/>
      <c r="R24" s="28"/>
      <c r="S24" s="19"/>
      <c r="T24" s="16"/>
      <c r="U24" s="16"/>
      <c r="V24" s="99"/>
      <c r="W24" s="16"/>
      <c r="X24" s="12"/>
      <c r="Y24" s="17"/>
      <c r="Z24" s="17"/>
      <c r="AA24" s="17"/>
      <c r="AB24" s="17"/>
      <c r="AC24" s="17"/>
    </row>
    <row r="25" spans="1:30" s="18" customFormat="1" ht="20" customHeight="1" x14ac:dyDescent="0.4">
      <c r="A25" s="99"/>
      <c r="B25" s="99"/>
      <c r="C25" s="16"/>
      <c r="D25" s="12"/>
      <c r="E25" s="16"/>
      <c r="F25" s="16"/>
      <c r="G25" s="99"/>
      <c r="H25" s="16"/>
      <c r="I25" s="19"/>
      <c r="J25" s="28"/>
      <c r="K25" s="28"/>
      <c r="L25" s="101"/>
      <c r="M25" s="28"/>
      <c r="N25" s="19"/>
      <c r="O25" s="28"/>
      <c r="P25" s="28"/>
      <c r="Q25" s="101"/>
      <c r="R25" s="28"/>
      <c r="S25" s="19"/>
      <c r="T25" s="16"/>
      <c r="U25" s="16"/>
      <c r="V25" s="99"/>
      <c r="W25" s="16"/>
      <c r="X25" s="12"/>
      <c r="Y25" s="17"/>
      <c r="Z25" s="17"/>
      <c r="AA25" s="17"/>
      <c r="AB25" s="17"/>
      <c r="AC25" s="17"/>
    </row>
    <row r="26" spans="1:30" s="18" customFormat="1" ht="20" customHeight="1" x14ac:dyDescent="0.4">
      <c r="A26" s="93" t="s">
        <v>19</v>
      </c>
      <c r="B26" s="94"/>
      <c r="C26" s="31"/>
      <c r="D26" s="30"/>
      <c r="E26" s="28"/>
      <c r="F26" s="28"/>
      <c r="G26" s="94"/>
      <c r="H26" s="31"/>
      <c r="I26" s="30"/>
      <c r="J26" s="32"/>
      <c r="K26" s="32"/>
      <c r="L26" s="95"/>
      <c r="M26" s="32"/>
      <c r="N26" s="33"/>
      <c r="O26" s="34"/>
      <c r="P26" s="35"/>
      <c r="Q26" s="94"/>
      <c r="R26" s="31"/>
      <c r="S26" s="30"/>
      <c r="T26" s="35"/>
      <c r="U26" s="35"/>
      <c r="V26" s="97"/>
      <c r="W26" s="36"/>
      <c r="X26" s="37"/>
      <c r="Y26" s="38"/>
      <c r="Z26" s="32"/>
    </row>
    <row r="27" spans="1:30" s="18" customFormat="1" ht="20" customHeight="1" x14ac:dyDescent="0.4">
      <c r="A27" s="93"/>
      <c r="B27" s="94"/>
      <c r="C27" s="36"/>
      <c r="D27" s="37"/>
      <c r="E27" s="28"/>
      <c r="F27" s="28"/>
      <c r="G27" s="94"/>
      <c r="H27" s="36"/>
      <c r="I27" s="39"/>
      <c r="J27" s="32"/>
      <c r="K27" s="32"/>
      <c r="L27" s="96"/>
      <c r="M27" s="32"/>
      <c r="N27" s="33"/>
      <c r="O27" s="40"/>
      <c r="P27" s="35"/>
      <c r="Q27" s="94"/>
      <c r="R27" s="32"/>
      <c r="S27" s="33"/>
      <c r="T27" s="35"/>
      <c r="U27" s="28"/>
      <c r="V27" s="97"/>
      <c r="W27" s="36"/>
      <c r="X27" s="37"/>
      <c r="Y27" s="38"/>
      <c r="Z27" s="32"/>
    </row>
    <row r="28" spans="1:30" s="18" customFormat="1" ht="20" customHeight="1" x14ac:dyDescent="0.4">
      <c r="A28" s="93"/>
      <c r="B28" s="94"/>
      <c r="C28" s="36"/>
      <c r="D28" s="37"/>
      <c r="E28" s="28"/>
      <c r="F28" s="28"/>
      <c r="G28" s="94"/>
      <c r="H28" s="36"/>
      <c r="I28" s="39"/>
      <c r="J28" s="32"/>
      <c r="K28" s="32"/>
      <c r="L28" s="96"/>
      <c r="M28" s="32"/>
      <c r="N28" s="39"/>
      <c r="O28" s="40"/>
      <c r="P28" s="35"/>
      <c r="Q28" s="94"/>
      <c r="R28" s="32"/>
      <c r="S28" s="33"/>
      <c r="T28" s="35"/>
      <c r="U28" s="28"/>
      <c r="V28" s="97"/>
      <c r="W28" s="36"/>
      <c r="X28" s="37"/>
      <c r="Y28" s="38"/>
      <c r="Z28" s="32"/>
    </row>
    <row r="29" spans="1:30" s="47" customFormat="1" ht="20" customHeight="1" x14ac:dyDescent="0.4">
      <c r="A29" s="89" t="s">
        <v>20</v>
      </c>
      <c r="B29" s="89" t="s">
        <v>20</v>
      </c>
      <c r="C29" s="41" t="s">
        <v>21</v>
      </c>
      <c r="D29" s="42" t="s">
        <v>22</v>
      </c>
      <c r="E29" s="41"/>
      <c r="F29" s="43"/>
      <c r="G29" s="89" t="s">
        <v>20</v>
      </c>
      <c r="H29" s="41" t="s">
        <v>21</v>
      </c>
      <c r="I29" s="42" t="s">
        <v>22</v>
      </c>
      <c r="J29" s="36"/>
      <c r="K29" s="36"/>
      <c r="L29" s="89" t="s">
        <v>20</v>
      </c>
      <c r="M29" s="41" t="s">
        <v>21</v>
      </c>
      <c r="N29" s="42" t="s">
        <v>22</v>
      </c>
      <c r="O29" s="41"/>
      <c r="P29" s="43"/>
      <c r="Q29" s="98" t="s">
        <v>20</v>
      </c>
      <c r="R29" s="41" t="s">
        <v>21</v>
      </c>
      <c r="S29" s="42" t="s">
        <v>22</v>
      </c>
      <c r="T29" s="41"/>
      <c r="U29" s="43"/>
      <c r="V29" s="89" t="s">
        <v>20</v>
      </c>
      <c r="W29" s="44" t="s">
        <v>21</v>
      </c>
      <c r="X29" s="45" t="s">
        <v>22</v>
      </c>
      <c r="Y29" s="46"/>
      <c r="Z29" s="44"/>
    </row>
    <row r="30" spans="1:30" s="51" customFormat="1" ht="20" customHeight="1" x14ac:dyDescent="0.4">
      <c r="A30" s="89"/>
      <c r="B30" s="89"/>
      <c r="C30" s="48" t="s">
        <v>23</v>
      </c>
      <c r="D30" s="49"/>
      <c r="E30" s="48"/>
      <c r="F30" s="6"/>
      <c r="G30" s="89"/>
      <c r="H30" s="48" t="s">
        <v>23</v>
      </c>
      <c r="I30" s="49"/>
      <c r="J30" s="36"/>
      <c r="K30" s="36"/>
      <c r="L30" s="89"/>
      <c r="M30" s="48" t="s">
        <v>23</v>
      </c>
      <c r="N30" s="49"/>
      <c r="O30" s="48"/>
      <c r="P30" s="6"/>
      <c r="Q30" s="89"/>
      <c r="R30" s="48" t="s">
        <v>23</v>
      </c>
      <c r="S30" s="49"/>
      <c r="T30" s="48"/>
      <c r="U30" s="6"/>
      <c r="V30" s="89"/>
      <c r="W30" s="50" t="s">
        <v>23</v>
      </c>
      <c r="X30" s="4">
        <v>5.5</v>
      </c>
      <c r="Y30" s="4"/>
      <c r="Z30" s="50"/>
    </row>
    <row r="31" spans="1:30" s="51" customFormat="1" ht="20" customHeight="1" x14ac:dyDescent="0.4">
      <c r="A31" s="89"/>
      <c r="B31" s="89"/>
      <c r="C31" s="48" t="s">
        <v>24</v>
      </c>
      <c r="D31" s="49"/>
      <c r="E31" s="48"/>
      <c r="F31" s="6"/>
      <c r="G31" s="89"/>
      <c r="H31" s="48" t="s">
        <v>24</v>
      </c>
      <c r="I31" s="49"/>
      <c r="J31" s="52"/>
      <c r="K31" s="52"/>
      <c r="L31" s="89"/>
      <c r="M31" s="48" t="s">
        <v>24</v>
      </c>
      <c r="N31" s="49"/>
      <c r="O31" s="48"/>
      <c r="P31" s="6"/>
      <c r="Q31" s="89"/>
      <c r="R31" s="48" t="s">
        <v>24</v>
      </c>
      <c r="S31" s="49"/>
      <c r="T31" s="48"/>
      <c r="U31" s="6"/>
      <c r="V31" s="89"/>
      <c r="W31" s="50" t="s">
        <v>24</v>
      </c>
      <c r="X31" s="4">
        <v>2</v>
      </c>
      <c r="Y31" s="4"/>
      <c r="Z31" s="50"/>
    </row>
    <row r="32" spans="1:30" s="51" customFormat="1" ht="20" customHeight="1" x14ac:dyDescent="0.4">
      <c r="A32" s="89"/>
      <c r="B32" s="89"/>
      <c r="C32" s="48" t="s">
        <v>25</v>
      </c>
      <c r="D32" s="49"/>
      <c r="E32" s="48"/>
      <c r="F32" s="6"/>
      <c r="G32" s="89"/>
      <c r="H32" s="48" t="s">
        <v>25</v>
      </c>
      <c r="I32" s="49"/>
      <c r="J32" s="40"/>
      <c r="K32" s="40"/>
      <c r="L32" s="89"/>
      <c r="M32" s="48" t="s">
        <v>25</v>
      </c>
      <c r="N32" s="49"/>
      <c r="O32" s="48"/>
      <c r="P32" s="6"/>
      <c r="Q32" s="89"/>
      <c r="R32" s="48" t="s">
        <v>25</v>
      </c>
      <c r="S32" s="49"/>
      <c r="T32" s="48"/>
      <c r="U32" s="6"/>
      <c r="V32" s="89"/>
      <c r="W32" s="50" t="s">
        <v>25</v>
      </c>
      <c r="X32" s="4">
        <v>1.6</v>
      </c>
      <c r="Y32" s="4"/>
      <c r="Z32" s="50"/>
    </row>
    <row r="33" spans="1:26" s="51" customFormat="1" ht="19.75" customHeight="1" x14ac:dyDescent="0.4">
      <c r="A33" s="89"/>
      <c r="B33" s="89"/>
      <c r="C33" s="53" t="s">
        <v>26</v>
      </c>
      <c r="D33" s="49"/>
      <c r="E33" s="48"/>
      <c r="F33" s="6"/>
      <c r="G33" s="89"/>
      <c r="H33" s="53" t="s">
        <v>26</v>
      </c>
      <c r="I33" s="49"/>
      <c r="J33" s="90"/>
      <c r="K33" s="91"/>
      <c r="L33" s="89"/>
      <c r="M33" s="53" t="s">
        <v>26</v>
      </c>
      <c r="N33" s="49"/>
      <c r="O33" s="48"/>
      <c r="P33" s="6"/>
      <c r="Q33" s="89"/>
      <c r="R33" s="53" t="s">
        <v>26</v>
      </c>
      <c r="S33" s="49"/>
      <c r="T33" s="48"/>
      <c r="U33" s="6"/>
      <c r="V33" s="89"/>
      <c r="W33" s="54" t="s">
        <v>26</v>
      </c>
      <c r="X33" s="4">
        <v>3</v>
      </c>
      <c r="Y33" s="4"/>
      <c r="Z33" s="50"/>
    </row>
    <row r="34" spans="1:26" s="51" customFormat="1" ht="19.75" customHeight="1" x14ac:dyDescent="0.4">
      <c r="A34" s="89"/>
      <c r="B34" s="89"/>
      <c r="C34" s="48" t="s">
        <v>27</v>
      </c>
      <c r="D34" s="49"/>
      <c r="E34" s="48"/>
      <c r="F34" s="6"/>
      <c r="G34" s="89"/>
      <c r="H34" s="48" t="s">
        <v>27</v>
      </c>
      <c r="I34" s="49"/>
      <c r="J34" s="90"/>
      <c r="K34" s="91"/>
      <c r="L34" s="89"/>
      <c r="M34" s="48" t="s">
        <v>28</v>
      </c>
      <c r="N34" s="49"/>
      <c r="O34" s="48"/>
      <c r="P34" s="6"/>
      <c r="Q34" s="89"/>
      <c r="R34" s="48" t="s">
        <v>27</v>
      </c>
      <c r="S34" s="49"/>
      <c r="T34" s="48"/>
      <c r="U34" s="6"/>
      <c r="V34" s="89"/>
      <c r="W34" s="50" t="s">
        <v>27</v>
      </c>
      <c r="X34" s="4"/>
      <c r="Y34" s="4"/>
      <c r="Z34" s="50"/>
    </row>
    <row r="35" spans="1:26" s="60" customFormat="1" ht="19.75" customHeight="1" x14ac:dyDescent="0.4">
      <c r="A35" s="89"/>
      <c r="B35" s="89"/>
      <c r="C35" s="55" t="s">
        <v>29</v>
      </c>
      <c r="D35" s="56">
        <f>D30*70+D31*75+D32*25+D33*45+D34*81</f>
        <v>0</v>
      </c>
      <c r="E35" s="55"/>
      <c r="F35" s="57"/>
      <c r="G35" s="89"/>
      <c r="H35" s="55" t="s">
        <v>29</v>
      </c>
      <c r="I35" s="56">
        <f>I30*70+I31*75+I32*25+I33*45+I34*81</f>
        <v>0</v>
      </c>
      <c r="J35" s="92"/>
      <c r="K35" s="92"/>
      <c r="L35" s="89"/>
      <c r="M35" s="55" t="s">
        <v>29</v>
      </c>
      <c r="N35" s="56">
        <f>N30*70+N31*75+N32*25+N33*45+N34*81</f>
        <v>0</v>
      </c>
      <c r="O35" s="55"/>
      <c r="P35" s="57"/>
      <c r="Q35" s="89"/>
      <c r="R35" s="55" t="s">
        <v>29</v>
      </c>
      <c r="S35" s="56">
        <f>S30*70+S31*75+S32*25+S33*45+S34*90</f>
        <v>0</v>
      </c>
      <c r="T35" s="55"/>
      <c r="U35" s="57"/>
      <c r="V35" s="89"/>
      <c r="W35" s="58" t="s">
        <v>29</v>
      </c>
      <c r="X35" s="59">
        <f>X30*70+X31*75+X32*25+X33*45+X34*90</f>
        <v>710</v>
      </c>
      <c r="Y35" s="59"/>
      <c r="Z35" s="58"/>
    </row>
    <row r="36" spans="1:26" s="65" customFormat="1" ht="19.75" customHeight="1" x14ac:dyDescent="0.4">
      <c r="A36" s="61" t="s">
        <v>30</v>
      </c>
      <c r="B36" s="62"/>
      <c r="C36" s="62"/>
      <c r="D36" s="62"/>
      <c r="E36" s="63"/>
      <c r="F36" s="64"/>
      <c r="G36" s="62"/>
      <c r="I36" s="66"/>
      <c r="J36" s="66"/>
      <c r="K36" s="66"/>
      <c r="L36" s="61" t="s">
        <v>31</v>
      </c>
      <c r="M36" s="66"/>
      <c r="N36" s="66"/>
      <c r="O36" s="66"/>
      <c r="P36" s="61"/>
      <c r="Q36" s="62"/>
      <c r="R36" s="61"/>
      <c r="T36" s="61"/>
      <c r="U36" s="62"/>
      <c r="V36" s="61" t="s">
        <v>32</v>
      </c>
    </row>
    <row r="37" spans="1:26" x14ac:dyDescent="0.4">
      <c r="B37" s="67"/>
      <c r="C37" s="67"/>
      <c r="D37" s="67"/>
      <c r="S37" s="68"/>
      <c r="X37" s="68"/>
      <c r="Y37" s="66"/>
      <c r="Z37" s="66"/>
    </row>
    <row r="38" spans="1:26" ht="28.25" customHeight="1" x14ac:dyDescent="0.4">
      <c r="B38" s="67"/>
      <c r="C38" s="67"/>
      <c r="D38" s="67"/>
      <c r="S38" s="68"/>
      <c r="X38" s="68"/>
      <c r="Y38" s="66"/>
      <c r="Z38" s="66"/>
    </row>
    <row r="39" spans="1:26" x14ac:dyDescent="0.4">
      <c r="B39" s="67"/>
      <c r="G39" s="67"/>
      <c r="H39" s="67"/>
    </row>
    <row r="40" spans="1:26" x14ac:dyDescent="0.4">
      <c r="G40" s="67"/>
      <c r="H40" s="67"/>
    </row>
    <row r="41" spans="1:26" x14ac:dyDescent="0.4">
      <c r="G41" s="67"/>
      <c r="H41" s="67"/>
    </row>
  </sheetData>
  <mergeCells count="49">
    <mergeCell ref="A1:N1"/>
    <mergeCell ref="B2:C2"/>
    <mergeCell ref="D2:F2"/>
    <mergeCell ref="G2:H2"/>
    <mergeCell ref="I2:K2"/>
    <mergeCell ref="L2:M2"/>
    <mergeCell ref="N2:P2"/>
    <mergeCell ref="V13:V17"/>
    <mergeCell ref="Q2:R2"/>
    <mergeCell ref="S2:U2"/>
    <mergeCell ref="V2:W2"/>
    <mergeCell ref="A5:A12"/>
    <mergeCell ref="B5:B12"/>
    <mergeCell ref="G5:G12"/>
    <mergeCell ref="L5:L12"/>
    <mergeCell ref="Q5:Q12"/>
    <mergeCell ref="V5:V12"/>
    <mergeCell ref="A13:A18"/>
    <mergeCell ref="B13:B18"/>
    <mergeCell ref="G13:G18"/>
    <mergeCell ref="L13:L18"/>
    <mergeCell ref="Q13:Q18"/>
    <mergeCell ref="V21:V25"/>
    <mergeCell ref="A19:A20"/>
    <mergeCell ref="B19:B20"/>
    <mergeCell ref="G19:G20"/>
    <mergeCell ref="L19:L20"/>
    <mergeCell ref="Q19:Q20"/>
    <mergeCell ref="V19:V20"/>
    <mergeCell ref="A21:A25"/>
    <mergeCell ref="B21:B25"/>
    <mergeCell ref="G21:G25"/>
    <mergeCell ref="L21:L25"/>
    <mergeCell ref="Q21:Q25"/>
    <mergeCell ref="V29:V35"/>
    <mergeCell ref="J33:K33"/>
    <mergeCell ref="J34:K34"/>
    <mergeCell ref="J35:K35"/>
    <mergeCell ref="A26:A28"/>
    <mergeCell ref="B26:B28"/>
    <mergeCell ref="G26:G28"/>
    <mergeCell ref="L26:L28"/>
    <mergeCell ref="Q26:Q28"/>
    <mergeCell ref="V26:V28"/>
    <mergeCell ref="A29:A35"/>
    <mergeCell ref="B29:B35"/>
    <mergeCell ref="G29:G35"/>
    <mergeCell ref="L29:L35"/>
    <mergeCell ref="Q29:Q35"/>
  </mergeCells>
  <phoneticPr fontId="3" type="noConversion"/>
  <pageMargins left="0.19685039370078741" right="0.15748031496062992" top="0.19685039370078741" bottom="0.15748031496062992" header="0.23622047244094491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autoPageBreaks="0"/>
  </sheetPr>
  <dimension ref="A1:G29"/>
  <sheetViews>
    <sheetView tabSelected="1" topLeftCell="A16" zoomScale="75" zoomScaleNormal="75" workbookViewId="0">
      <selection activeCell="I19" sqref="I19"/>
    </sheetView>
  </sheetViews>
  <sheetFormatPr defaultColWidth="14.81640625" defaultRowHeight="32.5" customHeight="1" x14ac:dyDescent="0.4"/>
  <cols>
    <col min="1" max="1" width="16.7265625" style="71" customWidth="1"/>
    <col min="2" max="2" width="9.54296875" style="87" customWidth="1"/>
    <col min="3" max="3" width="13.54296875" style="87" customWidth="1"/>
    <col min="4" max="4" width="15.453125" style="87" customWidth="1"/>
    <col min="5" max="5" width="20.1796875" style="87" customWidth="1"/>
    <col min="6" max="6" width="15.36328125" style="87" customWidth="1"/>
    <col min="7" max="7" width="9.36328125" style="87" customWidth="1"/>
    <col min="8" max="16384" width="14.81640625" style="67"/>
  </cols>
  <sheetData>
    <row r="1" spans="1:7" ht="47" customHeight="1" x14ac:dyDescent="0.4">
      <c r="A1" s="108" t="s">
        <v>96</v>
      </c>
      <c r="B1" s="108"/>
      <c r="C1" s="108"/>
      <c r="D1" s="108"/>
      <c r="E1" s="108"/>
      <c r="F1" s="108"/>
      <c r="G1" s="108"/>
    </row>
    <row r="2" spans="1:7" ht="32.5" customHeight="1" x14ac:dyDescent="0.4">
      <c r="A2" s="69" t="s">
        <v>34</v>
      </c>
      <c r="B2" s="74" t="s">
        <v>35</v>
      </c>
      <c r="C2" s="74" t="s">
        <v>36</v>
      </c>
      <c r="D2" s="74" t="s">
        <v>37</v>
      </c>
      <c r="E2" s="74" t="s">
        <v>38</v>
      </c>
      <c r="F2" s="74" t="s">
        <v>39</v>
      </c>
      <c r="G2" s="74" t="s">
        <v>40</v>
      </c>
    </row>
    <row r="3" spans="1:7" ht="32.5" customHeight="1" x14ac:dyDescent="0.4">
      <c r="A3" s="69" t="s">
        <v>98</v>
      </c>
      <c r="B3" s="74" t="s">
        <v>41</v>
      </c>
      <c r="C3" s="74" t="s">
        <v>85</v>
      </c>
      <c r="D3" s="74" t="s">
        <v>68</v>
      </c>
      <c r="E3" s="74" t="s">
        <v>54</v>
      </c>
      <c r="F3" s="75" t="s">
        <v>55</v>
      </c>
      <c r="G3" s="74"/>
    </row>
    <row r="4" spans="1:7" ht="32.5" customHeight="1" x14ac:dyDescent="0.4">
      <c r="A4" s="69" t="s">
        <v>99</v>
      </c>
      <c r="B4" s="74" t="s">
        <v>42</v>
      </c>
      <c r="C4" s="74" t="s">
        <v>60</v>
      </c>
      <c r="D4" s="74" t="s">
        <v>61</v>
      </c>
      <c r="E4" s="74"/>
      <c r="F4" s="75" t="s">
        <v>62</v>
      </c>
      <c r="G4" s="74" t="s">
        <v>112</v>
      </c>
    </row>
    <row r="5" spans="1:7" ht="32.5" customHeight="1" x14ac:dyDescent="0.4">
      <c r="A5" s="69" t="s">
        <v>100</v>
      </c>
      <c r="B5" s="74" t="s">
        <v>41</v>
      </c>
      <c r="C5" s="74" t="s">
        <v>46</v>
      </c>
      <c r="D5" s="74" t="s">
        <v>133</v>
      </c>
      <c r="E5" s="76" t="s">
        <v>130</v>
      </c>
      <c r="F5" s="74" t="s">
        <v>139</v>
      </c>
      <c r="G5" s="74" t="s">
        <v>19</v>
      </c>
    </row>
    <row r="6" spans="1:7" ht="32.5" customHeight="1" x14ac:dyDescent="0.4">
      <c r="A6" s="70" t="s">
        <v>101</v>
      </c>
      <c r="B6" s="77" t="s">
        <v>48</v>
      </c>
      <c r="C6" s="77" t="s">
        <v>49</v>
      </c>
      <c r="D6" s="77" t="s">
        <v>50</v>
      </c>
      <c r="E6" s="78" t="s">
        <v>130</v>
      </c>
      <c r="F6" s="77" t="s">
        <v>51</v>
      </c>
      <c r="G6" s="77"/>
    </row>
    <row r="7" spans="1:7" ht="32.5" customHeight="1" x14ac:dyDescent="0.4">
      <c r="A7" s="69" t="s">
        <v>102</v>
      </c>
      <c r="B7" s="74" t="s">
        <v>41</v>
      </c>
      <c r="C7" s="74" t="s">
        <v>52</v>
      </c>
      <c r="D7" s="75" t="s">
        <v>53</v>
      </c>
      <c r="E7" s="74" t="s">
        <v>54</v>
      </c>
      <c r="F7" s="79" t="s">
        <v>143</v>
      </c>
      <c r="G7" s="74"/>
    </row>
    <row r="8" spans="1:7" ht="32.5" customHeight="1" x14ac:dyDescent="0.4">
      <c r="A8" s="69" t="s">
        <v>103</v>
      </c>
      <c r="B8" s="74" t="s">
        <v>41</v>
      </c>
      <c r="C8" s="74" t="s">
        <v>56</v>
      </c>
      <c r="D8" s="75" t="s">
        <v>57</v>
      </c>
      <c r="E8" s="76" t="s">
        <v>130</v>
      </c>
      <c r="F8" s="80" t="s">
        <v>131</v>
      </c>
      <c r="G8" s="74" t="s">
        <v>19</v>
      </c>
    </row>
    <row r="9" spans="1:7" ht="32.5" customHeight="1" x14ac:dyDescent="0.4">
      <c r="A9" s="69" t="s">
        <v>104</v>
      </c>
      <c r="B9" s="74" t="s">
        <v>97</v>
      </c>
      <c r="C9" s="74" t="s">
        <v>76</v>
      </c>
      <c r="D9" s="75" t="s">
        <v>77</v>
      </c>
      <c r="E9" s="74"/>
      <c r="F9" s="75" t="s">
        <v>137</v>
      </c>
      <c r="G9" s="74" t="s">
        <v>114</v>
      </c>
    </row>
    <row r="10" spans="1:7" ht="32.5" customHeight="1" x14ac:dyDescent="0.4">
      <c r="A10" s="69" t="s">
        <v>105</v>
      </c>
      <c r="B10" s="74" t="s">
        <v>41</v>
      </c>
      <c r="C10" s="81" t="s">
        <v>146</v>
      </c>
      <c r="D10" s="75" t="s">
        <v>63</v>
      </c>
      <c r="E10" s="76" t="s">
        <v>130</v>
      </c>
      <c r="F10" s="75" t="s">
        <v>58</v>
      </c>
      <c r="G10" s="74"/>
    </row>
    <row r="11" spans="1:7" ht="32.5" customHeight="1" x14ac:dyDescent="0.4">
      <c r="A11" s="70" t="s">
        <v>106</v>
      </c>
      <c r="B11" s="109" t="s">
        <v>132</v>
      </c>
      <c r="C11" s="109"/>
      <c r="D11" s="109"/>
      <c r="E11" s="109"/>
      <c r="F11" s="109"/>
      <c r="G11" s="109"/>
    </row>
    <row r="12" spans="1:7" ht="32.5" customHeight="1" x14ac:dyDescent="0.4">
      <c r="A12" s="69" t="s">
        <v>107</v>
      </c>
      <c r="B12" s="74" t="s">
        <v>41</v>
      </c>
      <c r="C12" s="74" t="s">
        <v>70</v>
      </c>
      <c r="D12" s="74" t="s">
        <v>71</v>
      </c>
      <c r="E12" s="74" t="s">
        <v>54</v>
      </c>
      <c r="F12" s="75" t="s">
        <v>72</v>
      </c>
      <c r="G12" s="74"/>
    </row>
    <row r="13" spans="1:7" ht="32.5" customHeight="1" x14ac:dyDescent="0.4">
      <c r="A13" s="69" t="s">
        <v>108</v>
      </c>
      <c r="B13" s="74" t="s">
        <v>41</v>
      </c>
      <c r="C13" s="74" t="s">
        <v>73</v>
      </c>
      <c r="D13" s="74" t="s">
        <v>74</v>
      </c>
      <c r="E13" s="76" t="s">
        <v>130</v>
      </c>
      <c r="F13" s="80" t="s">
        <v>128</v>
      </c>
      <c r="G13" s="74" t="s">
        <v>19</v>
      </c>
    </row>
    <row r="14" spans="1:7" ht="32.5" customHeight="1" x14ac:dyDescent="0.4">
      <c r="A14" s="69" t="s">
        <v>109</v>
      </c>
      <c r="B14" s="74" t="s">
        <v>59</v>
      </c>
      <c r="C14" s="74" t="s">
        <v>83</v>
      </c>
      <c r="D14" s="74" t="s">
        <v>84</v>
      </c>
      <c r="E14" s="74"/>
      <c r="F14" s="75" t="s">
        <v>141</v>
      </c>
      <c r="G14" s="74" t="s">
        <v>113</v>
      </c>
    </row>
    <row r="15" spans="1:7" ht="32.5" customHeight="1" x14ac:dyDescent="0.4">
      <c r="A15" s="69" t="s">
        <v>110</v>
      </c>
      <c r="B15" s="74" t="s">
        <v>41</v>
      </c>
      <c r="C15" s="82" t="s">
        <v>147</v>
      </c>
      <c r="D15" s="83" t="s">
        <v>127</v>
      </c>
      <c r="E15" s="76" t="s">
        <v>130</v>
      </c>
      <c r="F15" s="75" t="s">
        <v>75</v>
      </c>
      <c r="G15" s="74"/>
    </row>
    <row r="16" spans="1:7" ht="32.5" customHeight="1" x14ac:dyDescent="0.4">
      <c r="A16" s="70" t="s">
        <v>111</v>
      </c>
      <c r="B16" s="77" t="s">
        <v>65</v>
      </c>
      <c r="C16" s="77" t="s">
        <v>66</v>
      </c>
      <c r="D16" s="77" t="s">
        <v>67</v>
      </c>
      <c r="E16" s="78" t="s">
        <v>130</v>
      </c>
      <c r="F16" s="77" t="s">
        <v>144</v>
      </c>
      <c r="G16" s="77" t="s">
        <v>125</v>
      </c>
    </row>
    <row r="17" spans="1:7" ht="32.5" customHeight="1" x14ac:dyDescent="0.4">
      <c r="A17" s="69" t="s">
        <v>115</v>
      </c>
      <c r="B17" s="74" t="s">
        <v>41</v>
      </c>
      <c r="C17" s="74" t="s">
        <v>91</v>
      </c>
      <c r="D17" s="74" t="s">
        <v>47</v>
      </c>
      <c r="E17" s="80" t="s">
        <v>54</v>
      </c>
      <c r="F17" s="75" t="s">
        <v>69</v>
      </c>
      <c r="G17" s="84"/>
    </row>
    <row r="18" spans="1:7" ht="32.5" customHeight="1" x14ac:dyDescent="0.4">
      <c r="A18" s="69" t="s">
        <v>116</v>
      </c>
      <c r="B18" s="74" t="s">
        <v>41</v>
      </c>
      <c r="C18" s="75" t="s">
        <v>148</v>
      </c>
      <c r="D18" s="85" t="s">
        <v>129</v>
      </c>
      <c r="E18" s="76" t="s">
        <v>130</v>
      </c>
      <c r="F18" s="75" t="s">
        <v>64</v>
      </c>
      <c r="G18" s="74" t="s">
        <v>19</v>
      </c>
    </row>
    <row r="19" spans="1:7" ht="32.5" customHeight="1" x14ac:dyDescent="0.4">
      <c r="A19" s="69" t="s">
        <v>117</v>
      </c>
      <c r="B19" s="74" t="s">
        <v>97</v>
      </c>
      <c r="C19" s="74" t="s">
        <v>43</v>
      </c>
      <c r="D19" s="74" t="s">
        <v>44</v>
      </c>
      <c r="E19" s="74"/>
      <c r="F19" s="74" t="s">
        <v>45</v>
      </c>
      <c r="G19" s="74" t="s">
        <v>112</v>
      </c>
    </row>
    <row r="20" spans="1:7" ht="32.5" customHeight="1" x14ac:dyDescent="0.4">
      <c r="A20" s="69" t="s">
        <v>118</v>
      </c>
      <c r="B20" s="74" t="s">
        <v>41</v>
      </c>
      <c r="C20" s="75" t="s">
        <v>145</v>
      </c>
      <c r="D20" s="74" t="s">
        <v>78</v>
      </c>
      <c r="E20" s="76" t="s">
        <v>130</v>
      </c>
      <c r="F20" s="75" t="s">
        <v>140</v>
      </c>
      <c r="G20" s="74"/>
    </row>
    <row r="21" spans="1:7" ht="32.5" customHeight="1" x14ac:dyDescent="0.4">
      <c r="A21" s="70" t="s">
        <v>119</v>
      </c>
      <c r="B21" s="77" t="s">
        <v>87</v>
      </c>
      <c r="C21" s="77" t="s">
        <v>88</v>
      </c>
      <c r="D21" s="77" t="s">
        <v>95</v>
      </c>
      <c r="E21" s="78" t="s">
        <v>130</v>
      </c>
      <c r="F21" s="77" t="s">
        <v>149</v>
      </c>
      <c r="G21" s="77"/>
    </row>
    <row r="22" spans="1:7" ht="32.5" customHeight="1" x14ac:dyDescent="0.4">
      <c r="A22" s="69" t="s">
        <v>120</v>
      </c>
      <c r="B22" s="74" t="s">
        <v>41</v>
      </c>
      <c r="C22" s="80" t="s">
        <v>126</v>
      </c>
      <c r="D22" s="75" t="s">
        <v>92</v>
      </c>
      <c r="E22" s="74" t="s">
        <v>54</v>
      </c>
      <c r="F22" s="75" t="s">
        <v>86</v>
      </c>
      <c r="G22" s="74"/>
    </row>
    <row r="23" spans="1:7" ht="32.5" customHeight="1" x14ac:dyDescent="0.4">
      <c r="A23" s="69" t="s">
        <v>121</v>
      </c>
      <c r="B23" s="74" t="s">
        <v>41</v>
      </c>
      <c r="C23" s="86" t="s">
        <v>142</v>
      </c>
      <c r="D23" s="74" t="s">
        <v>89</v>
      </c>
      <c r="E23" s="76" t="s">
        <v>130</v>
      </c>
      <c r="F23" s="75" t="s">
        <v>94</v>
      </c>
      <c r="G23" s="74" t="s">
        <v>19</v>
      </c>
    </row>
    <row r="24" spans="1:7" ht="32.5" customHeight="1" x14ac:dyDescent="0.4">
      <c r="A24" s="69" t="s">
        <v>122</v>
      </c>
      <c r="B24" s="74" t="s">
        <v>59</v>
      </c>
      <c r="C24" s="74" t="s">
        <v>135</v>
      </c>
      <c r="D24" s="74" t="s">
        <v>138</v>
      </c>
      <c r="E24" s="74"/>
      <c r="F24" s="74" t="s">
        <v>136</v>
      </c>
      <c r="G24" s="74" t="s">
        <v>114</v>
      </c>
    </row>
    <row r="25" spans="1:7" ht="32.5" customHeight="1" x14ac:dyDescent="0.4">
      <c r="A25" s="69" t="s">
        <v>123</v>
      </c>
      <c r="B25" s="74" t="s">
        <v>41</v>
      </c>
      <c r="C25" s="80" t="s">
        <v>134</v>
      </c>
      <c r="D25" s="74" t="s">
        <v>93</v>
      </c>
      <c r="E25" s="76" t="s">
        <v>130</v>
      </c>
      <c r="F25" s="74" t="s">
        <v>79</v>
      </c>
      <c r="G25" s="74"/>
    </row>
    <row r="26" spans="1:7" ht="32.5" customHeight="1" x14ac:dyDescent="0.4">
      <c r="A26" s="70" t="s">
        <v>124</v>
      </c>
      <c r="B26" s="77" t="s">
        <v>80</v>
      </c>
      <c r="C26" s="77" t="s">
        <v>81</v>
      </c>
      <c r="D26" s="77" t="s">
        <v>82</v>
      </c>
      <c r="E26" s="78" t="s">
        <v>130</v>
      </c>
      <c r="F26" s="77" t="s">
        <v>90</v>
      </c>
      <c r="G26" s="77"/>
    </row>
    <row r="27" spans="1:7" ht="32.5" customHeight="1" x14ac:dyDescent="0.4">
      <c r="C27" s="88"/>
      <c r="D27" s="88"/>
    </row>
    <row r="28" spans="1:7" ht="32.5" customHeight="1" x14ac:dyDescent="0.4">
      <c r="A28" s="72"/>
      <c r="D28" s="88"/>
    </row>
    <row r="29" spans="1:7" ht="32.5" customHeight="1" x14ac:dyDescent="0.4">
      <c r="A29" s="73">
        <v>1</v>
      </c>
    </row>
  </sheetData>
  <mergeCells count="2">
    <mergeCell ref="A1:G1"/>
    <mergeCell ref="B11:G11"/>
  </mergeCells>
  <phoneticPr fontId="3" type="noConversion"/>
  <pageMargins left="0" right="0" top="0.17" bottom="0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9月</vt:lpstr>
    </vt:vector>
  </TitlesOfParts>
  <Company>C.M.T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User</cp:lastModifiedBy>
  <dcterms:created xsi:type="dcterms:W3CDTF">2022-08-01T09:08:29Z</dcterms:created>
  <dcterms:modified xsi:type="dcterms:W3CDTF">2022-08-29T06:33:11Z</dcterms:modified>
</cp:coreProperties>
</file>